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05" yWindow="1185" windowWidth="15000" windowHeight="9825" activeTab="0"/>
  </bookViews>
  <sheets>
    <sheet name="Расходы" sheetId="1" r:id="rId1"/>
  </sheets>
  <definedNames>
    <definedName name="_xlnm._FilterDatabase" localSheetId="0" hidden="1">'Расходы'!$A$6:$D$82</definedName>
    <definedName name="_xlnm.Print_Titles" localSheetId="0">'Расходы'!$4:$6</definedName>
  </definedNames>
  <calcPr fullCalcOnLoad="1"/>
</workbook>
</file>

<file path=xl/sharedStrings.xml><?xml version="1.0" encoding="utf-8"?>
<sst xmlns="http://schemas.openxmlformats.org/spreadsheetml/2006/main" count="160" uniqueCount="160">
  <si>
    <t>0904</t>
  </si>
  <si>
    <t>1101</t>
  </si>
  <si>
    <t>0405</t>
  </si>
  <si>
    <t>Другие вопросы в области жилищно-коммунального хозяйства</t>
  </si>
  <si>
    <t>Заготовка, переработка, хранение и обеспечение безопасности донорской крови и её компонентов</t>
  </si>
  <si>
    <t>0701</t>
  </si>
  <si>
    <t>0100</t>
  </si>
  <si>
    <t>ОБСЛУЖИВАНИЕ ГОСУДАРСТВЕННОГО И МУНИЦИПАЛЬНОГО ДОЛГА</t>
  </si>
  <si>
    <t>Жилищное хозяйство</t>
  </si>
  <si>
    <t>0113</t>
  </si>
  <si>
    <t>Другие вопросы в области национальной экономики</t>
  </si>
  <si>
    <t>Обеспечение проведения выборов и референдумов</t>
  </si>
  <si>
    <t>Другие вопросы в области охраны окружающей среды</t>
  </si>
  <si>
    <t>1000</t>
  </si>
  <si>
    <t>0905</t>
  </si>
  <si>
    <t>1102</t>
  </si>
  <si>
    <t>МЕЖБЮДЖЕТНЫЕ ТРАНСФЕРТЫ ОБЩЕГО ХАРАКТЕРА БЮДЖЕТАМ СУБЪЕКТОВ РОССИЙСКОЙ ФЕДЕРАЦИИ И МУНИЦИПАЛЬНЫХ ОБРАЗОВАНИЙ</t>
  </si>
  <si>
    <t>0406</t>
  </si>
  <si>
    <t>0600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</si>
  <si>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</si>
  <si>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Среднее профессиональное образование</t>
  </si>
  <si>
    <t>1204</t>
  </si>
  <si>
    <t>0702</t>
  </si>
  <si>
    <t>НАЦИОНАЛЬНАЯ БЕЗОПАСНОСТЬ И ПРАВООХРАНИТЕЛЬНАЯ ДЕЯТЕЛЬНОСТЬ</t>
  </si>
  <si>
    <t>0410</t>
  </si>
  <si>
    <t>1001</t>
  </si>
  <si>
    <t>Мобилизационная подготовка экономики</t>
  </si>
  <si>
    <t>0804</t>
  </si>
  <si>
    <t>0203</t>
  </si>
  <si>
    <t>1103</t>
  </si>
  <si>
    <t>Связь и информатика</t>
  </si>
  <si>
    <t>Судебная система</t>
  </si>
  <si>
    <t>0906</t>
  </si>
  <si>
    <t>Обслуживание государственного внутреннего и муниципального долга</t>
  </si>
  <si>
    <t>Спорт высших достижений</t>
  </si>
  <si>
    <t>КУЛЬТУРА, КИНЕМАТОГРАФИЯ</t>
  </si>
  <si>
    <t>Транспорт</t>
  </si>
  <si>
    <t>0703</t>
  </si>
  <si>
    <t>0407</t>
  </si>
  <si>
    <t>Воспроизводство минерально-сырьевой базы</t>
  </si>
  <si>
    <t>Другие вопросы в области образования</t>
  </si>
  <si>
    <t>Физическая культура</t>
  </si>
  <si>
    <t>0102</t>
  </si>
  <si>
    <t>ФИЗИЧЕСКАЯ КУЛЬТУРА И СПОРТ</t>
  </si>
  <si>
    <t>Профессиональная подготовка, переподготовка и повышение квалификации</t>
  </si>
  <si>
    <t>1002</t>
  </si>
  <si>
    <t>0500</t>
  </si>
  <si>
    <t>Другие вопросы в области здравоохранения</t>
  </si>
  <si>
    <t>Стационарная медицинская помощь</t>
  </si>
  <si>
    <t>0204</t>
  </si>
  <si>
    <t>Коммунальное хозяйство</t>
  </si>
  <si>
    <t>Охрана объектов растительного и животного мира и среды их обитания</t>
  </si>
  <si>
    <t>0310</t>
  </si>
  <si>
    <t>1400</t>
  </si>
  <si>
    <t>0704</t>
  </si>
  <si>
    <t>0103</t>
  </si>
  <si>
    <t>0408</t>
  </si>
  <si>
    <t>Сельское хозяйство и рыболовство</t>
  </si>
  <si>
    <t>0412</t>
  </si>
  <si>
    <t>ЗДРАВООХРАНЕНИЕ</t>
  </si>
  <si>
    <t>Благоустройство</t>
  </si>
  <si>
    <t>Другие вопросы в области культуры, кинематографии</t>
  </si>
  <si>
    <t>СОЦИАЛЬНАЯ ПОЛИТИКА</t>
  </si>
  <si>
    <t>1003</t>
  </si>
  <si>
    <t>0501</t>
  </si>
  <si>
    <t>1401</t>
  </si>
  <si>
    <t>1105</t>
  </si>
  <si>
    <t>0409</t>
  </si>
  <si>
    <t>0603</t>
  </si>
  <si>
    <t>Социальное обеспечение населения</t>
  </si>
  <si>
    <t>0311</t>
  </si>
  <si>
    <t>0705</t>
  </si>
  <si>
    <t>0104</t>
  </si>
  <si>
    <t>Культура</t>
  </si>
  <si>
    <t>0400</t>
  </si>
  <si>
    <t>1300</t>
  </si>
  <si>
    <t>1004</t>
  </si>
  <si>
    <t>0909</t>
  </si>
  <si>
    <t>0502</t>
  </si>
  <si>
    <t>1402</t>
  </si>
  <si>
    <t>Начальное профессиональное образование</t>
  </si>
  <si>
    <t>0900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</si>
  <si>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</si>
  <si>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0604</t>
  </si>
  <si>
    <t>Охрана семьи и детства</t>
  </si>
  <si>
    <t>Общее образование</t>
  </si>
  <si>
    <t>Миграционная политика</t>
  </si>
  <si>
    <t>0401</t>
  </si>
  <si>
    <t>Прочие межбюджетные трансферты общего характера</t>
  </si>
  <si>
    <t>0105</t>
  </si>
  <si>
    <t>Амбулаторная помощь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</si>
  <si>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</si>
  <si>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Другие вопросы в области средств массовой информации</t>
  </si>
  <si>
    <t>0503</t>
  </si>
  <si>
    <t>Иные дотации</t>
  </si>
  <si>
    <t>Скорая медицинская помощь</t>
  </si>
  <si>
    <t>1301</t>
  </si>
  <si>
    <t>Водное хозяйство</t>
  </si>
  <si>
    <t>0605</t>
  </si>
  <si>
    <t>0309</t>
  </si>
  <si>
    <t>Другие общегосударственные вопросы</t>
  </si>
  <si>
    <t>1403</t>
  </si>
  <si>
    <t>0707</t>
  </si>
  <si>
    <t>ОБЩЕГОСУДАРСТВЕННЫЕ ВОПРОСЫ</t>
  </si>
  <si>
    <t>0901</t>
  </si>
  <si>
    <t>СРЕДСТВА МАССОВОЙ ИНФОРМАЦИИ</t>
  </si>
  <si>
    <t>0300</t>
  </si>
  <si>
    <t>0106</t>
  </si>
  <si>
    <t>Дошкольное образование</t>
  </si>
  <si>
    <t>1006</t>
  </si>
  <si>
    <t>1200</t>
  </si>
  <si>
    <t>Общеэкономические вопросы</t>
  </si>
  <si>
    <t>0800</t>
  </si>
  <si>
    <t>Прикладные научные исследования в области охраны окружающей среды</t>
  </si>
  <si>
    <t>0314</t>
  </si>
  <si>
    <t>Пенсионное обеспечение</t>
  </si>
  <si>
    <t>Другие вопросы в области национальной безопасности и правоохранительной деятельности</t>
  </si>
  <si>
    <t>0902</t>
  </si>
  <si>
    <t>Массовый спорт</t>
  </si>
  <si>
    <t>Защита населения и территории от чрезвычайных ситуаций природного и техногенного характера, гражданская оборона</t>
  </si>
  <si>
    <t>Другие вопросы в области социальной политики</t>
  </si>
  <si>
    <t>0107</t>
  </si>
  <si>
    <t>Лесное хозяйство</t>
  </si>
  <si>
    <t>1201</t>
  </si>
  <si>
    <t>Санаторно-оздоровительная помощь</t>
  </si>
  <si>
    <t>Дотации на выравнивание бюджетной обеспеченности субъектов Российской Федерации и муниципальных образований</t>
  </si>
  <si>
    <t>0111</t>
  </si>
  <si>
    <t>Телевидение и радиовещание</t>
  </si>
  <si>
    <t>Дорожное хозяйство (дорожные фонды)</t>
  </si>
  <si>
    <t>0801</t>
  </si>
  <si>
    <t>Молодежная политика и оздоровление детей</t>
  </si>
  <si>
    <t>0505</t>
  </si>
  <si>
    <t>Социальное обслуживание населения</t>
  </si>
  <si>
    <t>Мобилизационная и вневойсковая подготовка</t>
  </si>
  <si>
    <t>ЖИЛИЩНО-КОММУНАЛЬНОЕ ХОЗЯЙСТВО</t>
  </si>
  <si>
    <t>НАЦИОНАЛЬНАЯ ОБОРОНА</t>
  </si>
  <si>
    <t>0200</t>
  </si>
  <si>
    <t>НАЦИОНАЛЬНАЯ ЭКОНОМИКА</t>
  </si>
  <si>
    <t>1100</t>
  </si>
  <si>
    <t>Функционирование высшего должностного лица субъекта Российской Федерации и муниципального образования</t>
  </si>
  <si>
    <t>Обеспечение пожарной безопасности</t>
  </si>
  <si>
    <t>0709</t>
  </si>
  <si>
    <t>1202</t>
  </si>
  <si>
    <t>ОБРАЗОВАНИЕ</t>
  </si>
  <si>
    <t>0700</t>
  </si>
  <si>
    <t>ОХРАНА ОКРУЖАЮЩЕЙ СРЕДЫ</t>
  </si>
  <si>
    <t>0404</t>
  </si>
  <si>
    <t>Резервные фонды</t>
  </si>
  <si>
    <t>Периодическая печать и издательства</t>
  </si>
  <si>
    <t>Другие вопросы в области физической культуры и спорта</t>
  </si>
  <si>
    <t>(рублей)</t>
  </si>
  <si>
    <t xml:space="preserve"> Наименование </t>
  </si>
  <si>
    <t>Рз Пр</t>
  </si>
  <si>
    <t>Уточненные бюджетные назначения                                                                             на 2017 год</t>
  </si>
  <si>
    <t>ВСЕГО:</t>
  </si>
  <si>
    <t>Процент исполнения к уточненным бюджетным назначениям</t>
  </si>
  <si>
    <t>Прикладные научные исследования в области национальной экономики</t>
  </si>
  <si>
    <t>0411</t>
  </si>
  <si>
    <t>Кассовое исполнение                                                               за 9 месяцев                                                                           2017 года</t>
  </si>
  <si>
    <t>Сведения об исполнении областного бюджета Брянской области за 9 месяцев 2017 года по расходам в разрезе разделов и подразделов классификации расходов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</si>
</sst>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р.&quot;#,##0_);\(&quot;р.&quot;#,##0\)"/>
    <numFmt numFmtId="165" formatCode="&quot;р.&quot;#,##0_);[Red]\(&quot;р.&quot;#,##0\)"/>
    <numFmt numFmtId="166" formatCode="&quot;р.&quot;#,##0.00_);\(&quot;р.&quot;#,##0.00\)"/>
    <numFmt numFmtId="167" formatCode="&quot;р.&quot;#,##0.00_);[Red]\(&quot;р.&quot;#,##0.00\)"/>
    <numFmt numFmtId="168" formatCode="_(&quot;р.&quot;* #,##0_);_(&quot;р.&quot;* \(#,##0\);_(&quot;р.&quot;* &quot;-&quot;_);_(@_)"/>
    <numFmt numFmtId="169" formatCode="_(* #,##0_);_(* \(#,##0\);_(* &quot;-&quot;_);_(@_)"/>
    <numFmt numFmtId="170" formatCode="_(&quot;р.&quot;* #,##0.00_);_(&quot;р.&quot;* \(#,##0.00\);_(&quot;р.&quot;* &quot;-&quot;??_);_(@_)"/>
    <numFmt numFmtId="171" formatCode="_(* #,##0.00_);_(* \(#,##0.00\);_(* &quot;-&quot;??_);_(@_)"/>
    <numFmt numFmtId="172" formatCode="###\ ###\ ###\ ###\ ##0.00"/>
    <numFmt numFmtId="173" formatCode="_(\$#,##0_);\(\$#,##0\)"/>
    <numFmt numFmtId="174" formatCode="_(\$#,##0_);[Red]\(\$#,##0\)"/>
    <numFmt numFmtId="175" formatCode="_(\$#,##0.00_);\(\$#,##0.00\)"/>
    <numFmt numFmtId="176" formatCode="_(\$#,##0.00_);[Red]\(\$#,##0.00\)"/>
    <numFmt numFmtId="177" formatCode="_(&quot;$&quot;* #,##0_);_(&quot;$&quot;* \(#,##0\);_(&quot;$&quot;* &quot;-&quot;_);_(@_)"/>
    <numFmt numFmtId="178" formatCode="_(&quot;$&quot;* #,##0.00_);_(&quot;$&quot;* \(#,##0.00\);_(&quot;$&quot;* &quot;-&quot;??_);_(@_)"/>
    <numFmt numFmtId="179" formatCode="#,##0.0"/>
  </numFmts>
  <fonts count="45">
    <font>
      <sz val="11"/>
      <color theme="1"/>
      <name val="Calibri"/>
      <family val="2"/>
    </font>
    <font>
      <sz val="11"/>
      <name val="Calibri"/>
      <family val="2"/>
    </font>
    <font>
      <sz val="8"/>
      <name val="Arial"/>
      <family val="2"/>
    </font>
    <font>
      <b/>
      <sz val="15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2"/>
      <name val="Albertus MT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1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1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5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10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1" fillId="32" borderId="7" applyNumberFormat="0" applyFont="0" applyAlignment="0" applyProtection="0"/>
    <xf numFmtId="0" fontId="39" fillId="27" borderId="8" applyNumberFormat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36" fillId="30" borderId="1" applyNumberFormat="0" applyAlignment="0" applyProtection="0"/>
    <xf numFmtId="0" fontId="39" fillId="27" borderId="8" applyNumberFormat="0" applyAlignment="0" applyProtection="0"/>
    <xf numFmtId="0" fontId="29" fillId="27" borderId="1" applyNumberFormat="0" applyAlignment="0" applyProtection="0"/>
    <xf numFmtId="0" fontId="43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30" fillId="28" borderId="2" applyNumberFormat="0" applyAlignment="0" applyProtection="0"/>
    <xf numFmtId="0" fontId="40" fillId="0" borderId="0" applyNumberFormat="0" applyFill="0" applyBorder="0" applyAlignment="0" applyProtection="0"/>
    <xf numFmtId="0" fontId="38" fillId="31" borderId="0" applyNumberFormat="0" applyBorder="0" applyAlignment="0" applyProtection="0"/>
    <xf numFmtId="0" fontId="44" fillId="0" borderId="0" applyNumberFormat="0" applyFill="0" applyBorder="0" applyAlignment="0" applyProtection="0"/>
    <xf numFmtId="0" fontId="28" fillId="26" borderId="0" applyNumberFormat="0" applyBorder="0" applyAlignment="0" applyProtection="0"/>
    <xf numFmtId="0" fontId="31" fillId="0" borderId="0" applyNumberFormat="0" applyFill="0" applyBorder="0" applyAlignment="0" applyProtection="0"/>
    <xf numFmtId="0" fontId="0" fillId="32" borderId="7" applyNumberFormat="0" applyFont="0" applyAlignment="0" applyProtection="0"/>
    <xf numFmtId="9" fontId="1" fillId="0" borderId="0" applyFont="0" applyFill="0" applyBorder="0" applyAlignment="0" applyProtection="0"/>
    <xf numFmtId="0" fontId="37" fillId="0" borderId="6" applyNumberFormat="0" applyFill="0" applyAlignment="0" applyProtection="0"/>
    <xf numFmtId="0" fontId="42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32" fillId="29" borderId="0" applyNumberFormat="0" applyBorder="0" applyAlignment="0" applyProtection="0"/>
  </cellStyleXfs>
  <cellXfs count="28">
    <xf numFmtId="0" fontId="0" fillId="0" borderId="0" xfId="0" applyBorder="1" applyAlignment="1">
      <alignment/>
    </xf>
    <xf numFmtId="0" fontId="41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2" fillId="33" borderId="0" xfId="0" applyFont="1" applyFill="1" applyBorder="1" applyAlignment="1">
      <alignment horizontal="left"/>
    </xf>
    <xf numFmtId="0" fontId="4" fillId="0" borderId="0" xfId="0" applyFont="1" applyBorder="1" applyAlignment="1">
      <alignment horizontal="right" vertical="center"/>
    </xf>
    <xf numFmtId="4" fontId="5" fillId="33" borderId="10" xfId="0" applyNumberFormat="1" applyFont="1" applyFill="1" applyBorder="1" applyAlignment="1">
      <alignment horizontal="right"/>
    </xf>
    <xf numFmtId="179" fontId="5" fillId="33" borderId="10" xfId="0" applyNumberFormat="1" applyFont="1" applyFill="1" applyBorder="1" applyAlignment="1">
      <alignment horizontal="right"/>
    </xf>
    <xf numFmtId="4" fontId="4" fillId="33" borderId="10" xfId="0" applyNumberFormat="1" applyFont="1" applyFill="1" applyBorder="1" applyAlignment="1">
      <alignment horizontal="right"/>
    </xf>
    <xf numFmtId="179" fontId="4" fillId="33" borderId="10" xfId="0" applyNumberFormat="1" applyFont="1" applyFill="1" applyBorder="1" applyAlignment="1">
      <alignment horizontal="right"/>
    </xf>
    <xf numFmtId="0" fontId="0" fillId="0" borderId="0" xfId="0" applyFont="1" applyBorder="1" applyAlignment="1">
      <alignment/>
    </xf>
    <xf numFmtId="0" fontId="0" fillId="0" borderId="0" xfId="0" applyBorder="1" applyAlignment="1">
      <alignment/>
    </xf>
    <xf numFmtId="0" fontId="4" fillId="33" borderId="10" xfId="0" applyFont="1" applyFill="1" applyBorder="1" applyAlignment="1">
      <alignment horizontal="left" vertical="center" wrapText="1"/>
    </xf>
    <xf numFmtId="0" fontId="5" fillId="33" borderId="10" xfId="0" applyFont="1" applyFill="1" applyBorder="1" applyAlignment="1">
      <alignment horizontal="left" vertical="center" wrapText="1"/>
    </xf>
    <xf numFmtId="49" fontId="5" fillId="33" borderId="10" xfId="0" applyNumberFormat="1" applyFont="1" applyFill="1" applyBorder="1" applyAlignment="1">
      <alignment horizontal="center" vertical="center"/>
    </xf>
    <xf numFmtId="49" fontId="4" fillId="33" borderId="10" xfId="0" applyNumberFormat="1" applyFont="1" applyFill="1" applyBorder="1" applyAlignment="1">
      <alignment horizontal="center" vertical="center"/>
    </xf>
    <xf numFmtId="0" fontId="6" fillId="0" borderId="0" xfId="0" applyFont="1" applyFill="1" applyAlignment="1">
      <alignment/>
    </xf>
    <xf numFmtId="0" fontId="5" fillId="33" borderId="11" xfId="0" applyFont="1" applyFill="1" applyBorder="1" applyAlignment="1">
      <alignment horizontal="left" vertical="center"/>
    </xf>
    <xf numFmtId="0" fontId="5" fillId="33" borderId="12" xfId="0" applyFont="1" applyFill="1" applyBorder="1" applyAlignment="1">
      <alignment horizontal="left" vertical="center"/>
    </xf>
    <xf numFmtId="0" fontId="4" fillId="33" borderId="13" xfId="0" applyFont="1" applyFill="1" applyBorder="1" applyAlignment="1">
      <alignment horizontal="center" vertical="center" wrapText="1"/>
    </xf>
    <xf numFmtId="0" fontId="4" fillId="33" borderId="14" xfId="0" applyFont="1" applyFill="1" applyBorder="1" applyAlignment="1">
      <alignment horizontal="center" vertical="center" wrapText="1"/>
    </xf>
    <xf numFmtId="0" fontId="4" fillId="33" borderId="15" xfId="0" applyFont="1" applyFill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3" fillId="0" borderId="0" xfId="0" applyFont="1" applyFill="1" applyAlignment="1">
      <alignment horizontal="center" vertical="center" wrapText="1"/>
    </xf>
    <xf numFmtId="0" fontId="4" fillId="0" borderId="0" xfId="0" applyFont="1" applyBorder="1" applyAlignment="1">
      <alignment horizontal="right" vertical="center"/>
    </xf>
    <xf numFmtId="49" fontId="4" fillId="33" borderId="13" xfId="0" applyNumberFormat="1" applyFont="1" applyFill="1" applyBorder="1" applyAlignment="1">
      <alignment horizontal="center" vertical="center" wrapText="1"/>
    </xf>
    <xf numFmtId="49" fontId="4" fillId="33" borderId="14" xfId="0" applyNumberFormat="1" applyFont="1" applyFill="1" applyBorder="1" applyAlignment="1">
      <alignment horizontal="center" vertical="center" wrapText="1"/>
    </xf>
    <xf numFmtId="49" fontId="4" fillId="33" borderId="15" xfId="0" applyNumberFormat="1" applyFont="1" applyFill="1" applyBorder="1" applyAlignment="1">
      <alignment horizontal="center" vertical="center" wrapText="1"/>
    </xf>
  </cellXfs>
  <cellStyles count="9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Акцент1" xfId="21"/>
    <cellStyle name="20% - Акцент2" xfId="22"/>
    <cellStyle name="20% - Акцент3" xfId="23"/>
    <cellStyle name="20% - Акцент4" xfId="24"/>
    <cellStyle name="20% - Акцент5" xfId="25"/>
    <cellStyle name="20% - Акцент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Акцент1" xfId="33"/>
    <cellStyle name="40% - Акцент2" xfId="34"/>
    <cellStyle name="40% - Акцент3" xfId="35"/>
    <cellStyle name="40% - Акцент4" xfId="36"/>
    <cellStyle name="40% - Акцент5" xfId="37"/>
    <cellStyle name="40% - Акцент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Акцент1" xfId="45"/>
    <cellStyle name="60% - Акцент2" xfId="46"/>
    <cellStyle name="60% - Акцент3" xfId="47"/>
    <cellStyle name="60% - Акцент4" xfId="48"/>
    <cellStyle name="60% - Акцент5" xfId="49"/>
    <cellStyle name="60% - Акцент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Explanatory Text" xfId="60"/>
    <cellStyle name="Good" xfId="61"/>
    <cellStyle name="Heading 1" xfId="62"/>
    <cellStyle name="Heading 2" xfId="63"/>
    <cellStyle name="Heading 3" xfId="64"/>
    <cellStyle name="Heading 4" xfId="65"/>
    <cellStyle name="Input" xfId="66"/>
    <cellStyle name="Linked Cell" xfId="67"/>
    <cellStyle name="Neutral" xfId="68"/>
    <cellStyle name="Note" xfId="69"/>
    <cellStyle name="Output" xfId="70"/>
    <cellStyle name="Title" xfId="71"/>
    <cellStyle name="Total" xfId="72"/>
    <cellStyle name="Warning Text" xfId="73"/>
    <cellStyle name="Акцент1" xfId="74"/>
    <cellStyle name="Акцент2" xfId="75"/>
    <cellStyle name="Акцент3" xfId="76"/>
    <cellStyle name="Акцент4" xfId="77"/>
    <cellStyle name="Акцент5" xfId="78"/>
    <cellStyle name="Акцент6" xfId="79"/>
    <cellStyle name="Ввод " xfId="80"/>
    <cellStyle name="Вывод" xfId="81"/>
    <cellStyle name="Вычисление" xfId="82"/>
    <cellStyle name="Hyperlink" xfId="83"/>
    <cellStyle name="Currency" xfId="84"/>
    <cellStyle name="Currency [0]" xfId="85"/>
    <cellStyle name="Заголовок 1" xfId="86"/>
    <cellStyle name="Заголовок 2" xfId="87"/>
    <cellStyle name="Заголовок 3" xfId="88"/>
    <cellStyle name="Заголовок 4" xfId="89"/>
    <cellStyle name="Итог" xfId="90"/>
    <cellStyle name="Контрольная ячейка" xfId="91"/>
    <cellStyle name="Название" xfId="92"/>
    <cellStyle name="Нейтральный" xfId="93"/>
    <cellStyle name="Followed Hyperlink" xfId="94"/>
    <cellStyle name="Плохой" xfId="95"/>
    <cellStyle name="Пояснение" xfId="96"/>
    <cellStyle name="Примечание" xfId="97"/>
    <cellStyle name="Percent" xfId="98"/>
    <cellStyle name="Связанная ячейка" xfId="99"/>
    <cellStyle name="Текст предупреждения" xfId="100"/>
    <cellStyle name="Comma" xfId="101"/>
    <cellStyle name="Comma [0]" xfId="102"/>
    <cellStyle name="Хороший" xfId="10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1:J83"/>
  <sheetViews>
    <sheetView tabSelected="1" zoomScaleSheetLayoutView="100" zoomScalePageLayoutView="0" workbookViewId="0" topLeftCell="A1">
      <selection activeCell="A3" sqref="A3"/>
    </sheetView>
  </sheetViews>
  <sheetFormatPr defaultColWidth="9.140625" defaultRowHeight="15"/>
  <cols>
    <col min="1" max="1" width="56.57421875" style="0" customWidth="1"/>
    <col min="2" max="2" width="8.8515625" style="0" customWidth="1"/>
    <col min="3" max="4" width="19.8515625" style="0" customWidth="1"/>
    <col min="5" max="5" width="15.421875" style="0" customWidth="1"/>
    <col min="7" max="7" width="15.57421875" style="0" bestFit="1" customWidth="1"/>
    <col min="9" max="9" width="13.421875" style="0" customWidth="1"/>
    <col min="10" max="10" width="16.421875" style="0" bestFit="1" customWidth="1"/>
  </cols>
  <sheetData>
    <row r="1" spans="1:4" ht="15">
      <c r="A1" s="22"/>
      <c r="B1" s="22"/>
      <c r="C1" s="22"/>
      <c r="D1" s="22"/>
    </row>
    <row r="2" spans="1:6" s="3" customFormat="1" ht="40.5" customHeight="1">
      <c r="A2" s="23" t="s">
        <v>159</v>
      </c>
      <c r="B2" s="23"/>
      <c r="C2" s="23"/>
      <c r="D2" s="23"/>
      <c r="E2" s="23"/>
      <c r="F2" s="11"/>
    </row>
    <row r="3" spans="1:6" s="3" customFormat="1" ht="15.75">
      <c r="A3" s="4"/>
      <c r="B3" s="4"/>
      <c r="C3" s="24"/>
      <c r="D3" s="24"/>
      <c r="E3" s="5" t="s">
        <v>150</v>
      </c>
      <c r="F3" s="11"/>
    </row>
    <row r="4" spans="1:6" s="3" customFormat="1" ht="22.5" customHeight="1">
      <c r="A4" s="19" t="s">
        <v>151</v>
      </c>
      <c r="B4" s="19" t="s">
        <v>152</v>
      </c>
      <c r="C4" s="25" t="s">
        <v>153</v>
      </c>
      <c r="D4" s="25" t="s">
        <v>158</v>
      </c>
      <c r="E4" s="25" t="s">
        <v>155</v>
      </c>
      <c r="F4" s="11"/>
    </row>
    <row r="5" spans="1:6" s="3" customFormat="1" ht="25.5" customHeight="1">
      <c r="A5" s="20"/>
      <c r="B5" s="20"/>
      <c r="C5" s="26"/>
      <c r="D5" s="26"/>
      <c r="E5" s="26"/>
      <c r="F5" s="11"/>
    </row>
    <row r="6" spans="1:5" s="3" customFormat="1" ht="31.5" customHeight="1">
      <c r="A6" s="21"/>
      <c r="B6" s="21"/>
      <c r="C6" s="27"/>
      <c r="D6" s="27"/>
      <c r="E6" s="27"/>
    </row>
    <row r="7" spans="1:5" ht="18" customHeight="1">
      <c r="A7" s="13" t="s">
        <v>103</v>
      </c>
      <c r="B7" s="14" t="s">
        <v>6</v>
      </c>
      <c r="C7" s="6">
        <v>1291305792.05</v>
      </c>
      <c r="D7" s="7">
        <v>756161999.12</v>
      </c>
      <c r="E7" s="7">
        <f>D7/C7*100</f>
        <v>58.557934439336975</v>
      </c>
    </row>
    <row r="8" spans="1:5" ht="47.25">
      <c r="A8" s="12" t="s">
        <v>139</v>
      </c>
      <c r="B8" s="15" t="s">
        <v>42</v>
      </c>
      <c r="C8" s="8">
        <v>5314458</v>
      </c>
      <c r="D8" s="9">
        <v>3369436.51</v>
      </c>
      <c r="E8" s="9">
        <f aca="true" t="shared" si="0" ref="E8:E71">D8/C8*100</f>
        <v>63.40131975828955</v>
      </c>
    </row>
    <row r="9" spans="1:5" ht="63">
      <c r="A9" s="12" t="s">
        <v>91</v>
      </c>
      <c r="B9" s="15" t="s">
        <v>55</v>
      </c>
      <c r="C9" s="8">
        <v>122076882</v>
      </c>
      <c r="D9" s="9">
        <v>82507186.98</v>
      </c>
      <c r="E9" s="9">
        <f t="shared" si="0"/>
        <v>67.58625026153601</v>
      </c>
    </row>
    <row r="10" spans="1:10" ht="63">
      <c r="A10" s="12" t="s">
        <v>19</v>
      </c>
      <c r="B10" s="15" t="s">
        <v>72</v>
      </c>
      <c r="C10" s="8">
        <v>225815268</v>
      </c>
      <c r="D10" s="9">
        <v>137874786.81</v>
      </c>
      <c r="E10" s="9">
        <f t="shared" si="0"/>
        <v>61.05645027066991</v>
      </c>
      <c r="G10" s="16"/>
      <c r="H10" s="16"/>
      <c r="I10" s="16"/>
      <c r="J10" s="16"/>
    </row>
    <row r="11" spans="1:10" ht="15.75">
      <c r="A11" s="12" t="s">
        <v>31</v>
      </c>
      <c r="B11" s="15" t="s">
        <v>89</v>
      </c>
      <c r="C11" s="8">
        <v>163868686</v>
      </c>
      <c r="D11" s="9">
        <v>108516131.11</v>
      </c>
      <c r="E11" s="9">
        <f t="shared" si="0"/>
        <v>66.22139577661592</v>
      </c>
      <c r="G11" s="16"/>
      <c r="H11" s="16"/>
      <c r="I11" s="16"/>
      <c r="J11" s="16"/>
    </row>
    <row r="12" spans="1:10" ht="47.25">
      <c r="A12" s="12" t="s">
        <v>82</v>
      </c>
      <c r="B12" s="15" t="s">
        <v>107</v>
      </c>
      <c r="C12" s="8">
        <v>111474944</v>
      </c>
      <c r="D12" s="9">
        <v>81004780.08</v>
      </c>
      <c r="E12" s="9">
        <f t="shared" si="0"/>
        <v>72.66635637870336</v>
      </c>
      <c r="G12" s="16"/>
      <c r="H12" s="16"/>
      <c r="I12" s="16"/>
      <c r="J12" s="16"/>
    </row>
    <row r="13" spans="1:10" ht="15.75">
      <c r="A13" s="12" t="s">
        <v>11</v>
      </c>
      <c r="B13" s="15" t="s">
        <v>121</v>
      </c>
      <c r="C13" s="8">
        <v>28159434</v>
      </c>
      <c r="D13" s="9">
        <v>21288705.41</v>
      </c>
      <c r="E13" s="9">
        <f t="shared" si="0"/>
        <v>75.60061544560874</v>
      </c>
      <c r="G13" s="16"/>
      <c r="H13" s="16"/>
      <c r="I13" s="16"/>
      <c r="J13" s="16"/>
    </row>
    <row r="14" spans="1:5" ht="15.75">
      <c r="A14" s="12" t="s">
        <v>147</v>
      </c>
      <c r="B14" s="15" t="s">
        <v>126</v>
      </c>
      <c r="C14" s="8">
        <v>69900000</v>
      </c>
      <c r="D14" s="9">
        <v>0</v>
      </c>
      <c r="E14" s="9">
        <f t="shared" si="0"/>
        <v>0</v>
      </c>
    </row>
    <row r="15" spans="1:5" ht="15.75">
      <c r="A15" s="12" t="s">
        <v>100</v>
      </c>
      <c r="B15" s="15" t="s">
        <v>9</v>
      </c>
      <c r="C15" s="8">
        <v>564696120.05</v>
      </c>
      <c r="D15" s="9">
        <v>321600972.22</v>
      </c>
      <c r="E15" s="9">
        <f t="shared" si="0"/>
        <v>56.951156702037274</v>
      </c>
    </row>
    <row r="16" spans="1:5" ht="15.75">
      <c r="A16" s="13" t="s">
        <v>135</v>
      </c>
      <c r="B16" s="14" t="s">
        <v>136</v>
      </c>
      <c r="C16" s="6">
        <v>74972086.81</v>
      </c>
      <c r="D16" s="7">
        <v>48452607.5</v>
      </c>
      <c r="E16" s="7">
        <f t="shared" si="0"/>
        <v>64.62752947345898</v>
      </c>
    </row>
    <row r="17" spans="1:5" ht="15.75">
      <c r="A17" s="12" t="s">
        <v>133</v>
      </c>
      <c r="B17" s="15" t="s">
        <v>28</v>
      </c>
      <c r="C17" s="8">
        <v>22517800</v>
      </c>
      <c r="D17" s="9">
        <v>16888350</v>
      </c>
      <c r="E17" s="9">
        <f t="shared" si="0"/>
        <v>75</v>
      </c>
    </row>
    <row r="18" spans="1:5" ht="15.75">
      <c r="A18" s="12" t="s">
        <v>26</v>
      </c>
      <c r="B18" s="15" t="s">
        <v>49</v>
      </c>
      <c r="C18" s="8">
        <v>52454286.81</v>
      </c>
      <c r="D18" s="9">
        <v>31564257.5</v>
      </c>
      <c r="E18" s="9">
        <f t="shared" si="0"/>
        <v>60.174791079196446</v>
      </c>
    </row>
    <row r="19" spans="1:5" ht="31.5">
      <c r="A19" s="13" t="s">
        <v>23</v>
      </c>
      <c r="B19" s="14" t="s">
        <v>106</v>
      </c>
      <c r="C19" s="6">
        <v>433921633</v>
      </c>
      <c r="D19" s="7">
        <v>260419731.54</v>
      </c>
      <c r="E19" s="7">
        <f t="shared" si="0"/>
        <v>60.01538336301384</v>
      </c>
    </row>
    <row r="20" spans="1:5" ht="47.25">
      <c r="A20" s="12" t="s">
        <v>119</v>
      </c>
      <c r="B20" s="15" t="s">
        <v>99</v>
      </c>
      <c r="C20" s="8">
        <v>97137016</v>
      </c>
      <c r="D20" s="9">
        <v>23781890</v>
      </c>
      <c r="E20" s="9">
        <f t="shared" si="0"/>
        <v>24.48282949107681</v>
      </c>
    </row>
    <row r="21" spans="1:5" ht="15.75">
      <c r="A21" s="12" t="s">
        <v>140</v>
      </c>
      <c r="B21" s="15" t="s">
        <v>52</v>
      </c>
      <c r="C21" s="8">
        <v>264998500</v>
      </c>
      <c r="D21" s="9">
        <v>197678559.8</v>
      </c>
      <c r="E21" s="9">
        <f t="shared" si="0"/>
        <v>74.59610518550105</v>
      </c>
    </row>
    <row r="22" spans="1:5" ht="15.75">
      <c r="A22" s="12" t="s">
        <v>86</v>
      </c>
      <c r="B22" s="15" t="s">
        <v>70</v>
      </c>
      <c r="C22" s="8">
        <v>5871717</v>
      </c>
      <c r="D22" s="9">
        <v>2960000</v>
      </c>
      <c r="E22" s="9">
        <f t="shared" si="0"/>
        <v>50.411148902441994</v>
      </c>
    </row>
    <row r="23" spans="1:5" ht="31.5">
      <c r="A23" s="12" t="s">
        <v>116</v>
      </c>
      <c r="B23" s="15" t="s">
        <v>114</v>
      </c>
      <c r="C23" s="8">
        <v>65914400</v>
      </c>
      <c r="D23" s="9">
        <v>35999281.74</v>
      </c>
      <c r="E23" s="9">
        <f t="shared" si="0"/>
        <v>54.61520053281226</v>
      </c>
    </row>
    <row r="24" spans="1:5" ht="15.75">
      <c r="A24" s="13" t="s">
        <v>137</v>
      </c>
      <c r="B24" s="14" t="s">
        <v>74</v>
      </c>
      <c r="C24" s="6">
        <v>17500578231.15</v>
      </c>
      <c r="D24" s="7">
        <v>10986667627.11</v>
      </c>
      <c r="E24" s="7">
        <f t="shared" si="0"/>
        <v>62.77888354314132</v>
      </c>
    </row>
    <row r="25" spans="1:5" ht="15.75">
      <c r="A25" s="12" t="s">
        <v>111</v>
      </c>
      <c r="B25" s="15" t="s">
        <v>87</v>
      </c>
      <c r="C25" s="8">
        <v>188080109</v>
      </c>
      <c r="D25" s="9">
        <v>122090636.72</v>
      </c>
      <c r="E25" s="9">
        <f t="shared" si="0"/>
        <v>64.91416735620884</v>
      </c>
    </row>
    <row r="26" spans="1:5" ht="15.75">
      <c r="A26" s="12" t="s">
        <v>39</v>
      </c>
      <c r="B26" s="15" t="s">
        <v>146</v>
      </c>
      <c r="C26" s="8">
        <v>170000</v>
      </c>
      <c r="D26" s="9">
        <v>170000</v>
      </c>
      <c r="E26" s="9">
        <f t="shared" si="0"/>
        <v>100</v>
      </c>
    </row>
    <row r="27" spans="1:5" ht="15.75">
      <c r="A27" s="12" t="s">
        <v>57</v>
      </c>
      <c r="B27" s="15" t="s">
        <v>2</v>
      </c>
      <c r="C27" s="8">
        <v>11359895826.02</v>
      </c>
      <c r="D27" s="9">
        <v>7210401682.88</v>
      </c>
      <c r="E27" s="9">
        <f t="shared" si="0"/>
        <v>63.472427857696324</v>
      </c>
    </row>
    <row r="28" spans="1:5" ht="15.75">
      <c r="A28" s="12" t="s">
        <v>97</v>
      </c>
      <c r="B28" s="15" t="s">
        <v>17</v>
      </c>
      <c r="C28" s="8">
        <v>11918000</v>
      </c>
      <c r="D28" s="9">
        <v>0</v>
      </c>
      <c r="E28" s="9">
        <f t="shared" si="0"/>
        <v>0</v>
      </c>
    </row>
    <row r="29" spans="1:5" ht="15.75">
      <c r="A29" s="12" t="s">
        <v>122</v>
      </c>
      <c r="B29" s="15" t="s">
        <v>38</v>
      </c>
      <c r="C29" s="8">
        <v>292227886</v>
      </c>
      <c r="D29" s="9">
        <v>197184057.15</v>
      </c>
      <c r="E29" s="9">
        <f t="shared" si="0"/>
        <v>67.47612620035858</v>
      </c>
    </row>
    <row r="30" spans="1:5" ht="15.75">
      <c r="A30" s="12" t="s">
        <v>36</v>
      </c>
      <c r="B30" s="15" t="s">
        <v>56</v>
      </c>
      <c r="C30" s="8">
        <v>682649073</v>
      </c>
      <c r="D30" s="9">
        <v>469064811.54</v>
      </c>
      <c r="E30" s="9">
        <f t="shared" si="0"/>
        <v>68.71243660796709</v>
      </c>
    </row>
    <row r="31" spans="1:5" ht="15.75">
      <c r="A31" s="12" t="s">
        <v>128</v>
      </c>
      <c r="B31" s="15" t="s">
        <v>67</v>
      </c>
      <c r="C31" s="8">
        <v>4297324079.67</v>
      </c>
      <c r="D31" s="9">
        <v>2761569836.67</v>
      </c>
      <c r="E31" s="9">
        <f t="shared" si="0"/>
        <v>64.26254537642566</v>
      </c>
    </row>
    <row r="32" spans="1:5" ht="15.75">
      <c r="A32" s="12" t="s">
        <v>30</v>
      </c>
      <c r="B32" s="15" t="s">
        <v>24</v>
      </c>
      <c r="C32" s="8">
        <v>12535600</v>
      </c>
      <c r="D32" s="9">
        <v>11319481.52</v>
      </c>
      <c r="E32" s="9">
        <f t="shared" si="0"/>
        <v>90.29868151504515</v>
      </c>
    </row>
    <row r="33" spans="1:5" ht="31.5">
      <c r="A33" s="12" t="s">
        <v>156</v>
      </c>
      <c r="B33" s="15" t="s">
        <v>157</v>
      </c>
      <c r="C33" s="8">
        <v>99000</v>
      </c>
      <c r="D33" s="9">
        <v>99000</v>
      </c>
      <c r="E33" s="9">
        <f t="shared" si="0"/>
        <v>100</v>
      </c>
    </row>
    <row r="34" spans="1:5" ht="15.75">
      <c r="A34" s="12" t="s">
        <v>10</v>
      </c>
      <c r="B34" s="15" t="s">
        <v>58</v>
      </c>
      <c r="C34" s="8">
        <v>655678657.46</v>
      </c>
      <c r="D34" s="9">
        <v>214768120.63</v>
      </c>
      <c r="E34" s="9">
        <f t="shared" si="0"/>
        <v>32.755087905709665</v>
      </c>
    </row>
    <row r="35" spans="1:5" ht="15.75">
      <c r="A35" s="13" t="s">
        <v>134</v>
      </c>
      <c r="B35" s="14" t="s">
        <v>46</v>
      </c>
      <c r="C35" s="6">
        <v>793650520.62</v>
      </c>
      <c r="D35" s="7">
        <v>503883212.08</v>
      </c>
      <c r="E35" s="7">
        <f t="shared" si="0"/>
        <v>63.48930656359505</v>
      </c>
    </row>
    <row r="36" spans="1:5" ht="15.75">
      <c r="A36" s="12" t="s">
        <v>8</v>
      </c>
      <c r="B36" s="15" t="s">
        <v>64</v>
      </c>
      <c r="C36" s="8">
        <v>64860904.92</v>
      </c>
      <c r="D36" s="9">
        <v>49570275.48</v>
      </c>
      <c r="E36" s="9">
        <f t="shared" si="0"/>
        <v>76.42550707724538</v>
      </c>
    </row>
    <row r="37" spans="1:5" ht="15.75">
      <c r="A37" s="12" t="s">
        <v>50</v>
      </c>
      <c r="B37" s="15" t="s">
        <v>78</v>
      </c>
      <c r="C37" s="8">
        <v>411164490.42</v>
      </c>
      <c r="D37" s="9">
        <v>143747546.18</v>
      </c>
      <c r="E37" s="9">
        <f t="shared" si="0"/>
        <v>34.96107993984682</v>
      </c>
    </row>
    <row r="38" spans="1:5" ht="15.75">
      <c r="A38" s="12" t="s">
        <v>60</v>
      </c>
      <c r="B38" s="15" t="s">
        <v>93</v>
      </c>
      <c r="C38" s="8">
        <v>284071910.11</v>
      </c>
      <c r="D38" s="9">
        <v>284071910.11</v>
      </c>
      <c r="E38" s="9">
        <f t="shared" si="0"/>
        <v>100</v>
      </c>
    </row>
    <row r="39" spans="1:5" ht="31.5">
      <c r="A39" s="12" t="s">
        <v>3</v>
      </c>
      <c r="B39" s="15" t="s">
        <v>131</v>
      </c>
      <c r="C39" s="8">
        <v>33553215.17</v>
      </c>
      <c r="D39" s="9">
        <v>26493480.31</v>
      </c>
      <c r="E39" s="9">
        <f t="shared" si="0"/>
        <v>78.9595875559725</v>
      </c>
    </row>
    <row r="40" spans="1:5" ht="15.75">
      <c r="A40" s="13" t="s">
        <v>145</v>
      </c>
      <c r="B40" s="14" t="s">
        <v>18</v>
      </c>
      <c r="C40" s="6">
        <v>41513365</v>
      </c>
      <c r="D40" s="7">
        <v>12290293.85</v>
      </c>
      <c r="E40" s="7">
        <f t="shared" si="0"/>
        <v>29.605631463505787</v>
      </c>
    </row>
    <row r="41" spans="1:5" ht="31.5">
      <c r="A41" s="12" t="s">
        <v>51</v>
      </c>
      <c r="B41" s="15" t="s">
        <v>68</v>
      </c>
      <c r="C41" s="8">
        <v>69000</v>
      </c>
      <c r="D41" s="9">
        <v>20400</v>
      </c>
      <c r="E41" s="9">
        <f t="shared" si="0"/>
        <v>29.565217391304348</v>
      </c>
    </row>
    <row r="42" spans="1:5" ht="31.5">
      <c r="A42" s="12" t="s">
        <v>113</v>
      </c>
      <c r="B42" s="15" t="s">
        <v>83</v>
      </c>
      <c r="C42" s="8">
        <v>2702500</v>
      </c>
      <c r="D42" s="9">
        <v>0</v>
      </c>
      <c r="E42" s="9">
        <f t="shared" si="0"/>
        <v>0</v>
      </c>
    </row>
    <row r="43" spans="1:5" ht="15.75">
      <c r="A43" s="12" t="s">
        <v>12</v>
      </c>
      <c r="B43" s="15" t="s">
        <v>98</v>
      </c>
      <c r="C43" s="8">
        <v>38741865</v>
      </c>
      <c r="D43" s="9">
        <v>12269893.85</v>
      </c>
      <c r="E43" s="9">
        <f t="shared" si="0"/>
        <v>31.670891037382944</v>
      </c>
    </row>
    <row r="44" spans="1:5" ht="15.75">
      <c r="A44" s="13" t="s">
        <v>143</v>
      </c>
      <c r="B44" s="14" t="s">
        <v>144</v>
      </c>
      <c r="C44" s="6">
        <v>10107287124.45</v>
      </c>
      <c r="D44" s="7">
        <v>7169488981.16</v>
      </c>
      <c r="E44" s="7">
        <f t="shared" si="0"/>
        <v>70.93386081628839</v>
      </c>
    </row>
    <row r="45" spans="1:5" ht="15.75">
      <c r="A45" s="12" t="s">
        <v>108</v>
      </c>
      <c r="B45" s="15" t="s">
        <v>5</v>
      </c>
      <c r="C45" s="8">
        <v>2483473346.5</v>
      </c>
      <c r="D45" s="9">
        <v>1738672840.74</v>
      </c>
      <c r="E45" s="9">
        <f t="shared" si="0"/>
        <v>70.00972421106675</v>
      </c>
    </row>
    <row r="46" spans="1:5" ht="15.75">
      <c r="A46" s="12" t="s">
        <v>85</v>
      </c>
      <c r="B46" s="15" t="s">
        <v>22</v>
      </c>
      <c r="C46" s="8">
        <v>5708211495.4</v>
      </c>
      <c r="D46" s="9">
        <v>3959229552.08</v>
      </c>
      <c r="E46" s="9">
        <f t="shared" si="0"/>
        <v>69.36024629204036</v>
      </c>
    </row>
    <row r="47" spans="1:5" ht="15.75">
      <c r="A47" s="12" t="s">
        <v>80</v>
      </c>
      <c r="B47" s="15" t="s">
        <v>37</v>
      </c>
      <c r="C47" s="8">
        <v>165070538.39</v>
      </c>
      <c r="D47" s="9">
        <v>88695910.99</v>
      </c>
      <c r="E47" s="9">
        <f t="shared" si="0"/>
        <v>53.732126795663994</v>
      </c>
    </row>
    <row r="48" spans="1:5" ht="15.75">
      <c r="A48" s="12" t="s">
        <v>20</v>
      </c>
      <c r="B48" s="15" t="s">
        <v>54</v>
      </c>
      <c r="C48" s="8">
        <v>1151417840.16</v>
      </c>
      <c r="D48" s="9">
        <v>911046761.47</v>
      </c>
      <c r="E48" s="9">
        <f t="shared" si="0"/>
        <v>79.12390530125899</v>
      </c>
    </row>
    <row r="49" spans="1:5" ht="31.5">
      <c r="A49" s="12" t="s">
        <v>44</v>
      </c>
      <c r="B49" s="15" t="s">
        <v>71</v>
      </c>
      <c r="C49" s="8">
        <v>25653155</v>
      </c>
      <c r="D49" s="9">
        <v>17258192.95</v>
      </c>
      <c r="E49" s="9">
        <f t="shared" si="0"/>
        <v>67.27512834191349</v>
      </c>
    </row>
    <row r="50" spans="1:5" ht="15.75">
      <c r="A50" s="12" t="s">
        <v>130</v>
      </c>
      <c r="B50" s="15" t="s">
        <v>102</v>
      </c>
      <c r="C50" s="8">
        <v>249891267.36</v>
      </c>
      <c r="D50" s="9">
        <v>201936357.59</v>
      </c>
      <c r="E50" s="9">
        <f t="shared" si="0"/>
        <v>80.80968963956836</v>
      </c>
    </row>
    <row r="51" spans="1:5" ht="15.75">
      <c r="A51" s="12" t="s">
        <v>40</v>
      </c>
      <c r="B51" s="15" t="s">
        <v>141</v>
      </c>
      <c r="C51" s="8">
        <v>323569481.64</v>
      </c>
      <c r="D51" s="9">
        <v>252649365.34</v>
      </c>
      <c r="E51" s="9">
        <f t="shared" si="0"/>
        <v>78.08195138164947</v>
      </c>
    </row>
    <row r="52" spans="1:5" ht="15.75">
      <c r="A52" s="13" t="s">
        <v>35</v>
      </c>
      <c r="B52" s="14" t="s">
        <v>112</v>
      </c>
      <c r="C52" s="6">
        <v>507951996</v>
      </c>
      <c r="D52" s="7">
        <v>306293307.24</v>
      </c>
      <c r="E52" s="7">
        <f t="shared" si="0"/>
        <v>60.29965619822075</v>
      </c>
    </row>
    <row r="53" spans="1:5" ht="15.75">
      <c r="A53" s="12" t="s">
        <v>73</v>
      </c>
      <c r="B53" s="15" t="s">
        <v>129</v>
      </c>
      <c r="C53" s="8">
        <v>478403073</v>
      </c>
      <c r="D53" s="9">
        <v>286196721.75</v>
      </c>
      <c r="E53" s="9">
        <f t="shared" si="0"/>
        <v>59.823345187834946</v>
      </c>
    </row>
    <row r="54" spans="1:5" ht="15.75">
      <c r="A54" s="12" t="s">
        <v>61</v>
      </c>
      <c r="B54" s="15" t="s">
        <v>27</v>
      </c>
      <c r="C54" s="8">
        <v>29548923</v>
      </c>
      <c r="D54" s="9">
        <v>20096585.49</v>
      </c>
      <c r="E54" s="9">
        <f t="shared" si="0"/>
        <v>68.01122832801722</v>
      </c>
    </row>
    <row r="55" spans="1:5" s="2" customFormat="1" ht="15.75">
      <c r="A55" s="13" t="s">
        <v>59</v>
      </c>
      <c r="B55" s="14" t="s">
        <v>81</v>
      </c>
      <c r="C55" s="6">
        <v>2648676974.96</v>
      </c>
      <c r="D55" s="7">
        <v>1954827571.24</v>
      </c>
      <c r="E55" s="7">
        <f t="shared" si="0"/>
        <v>73.80392511886133</v>
      </c>
    </row>
    <row r="56" spans="1:5" s="10" customFormat="1" ht="15.75">
      <c r="A56" s="12" t="s">
        <v>48</v>
      </c>
      <c r="B56" s="15" t="s">
        <v>104</v>
      </c>
      <c r="C56" s="8">
        <v>1424847864.05</v>
      </c>
      <c r="D56" s="9">
        <v>1013635431.83</v>
      </c>
      <c r="E56" s="9">
        <f t="shared" si="0"/>
        <v>71.13990604925594</v>
      </c>
    </row>
    <row r="57" spans="1:5" ht="15.75">
      <c r="A57" s="12" t="s">
        <v>90</v>
      </c>
      <c r="B57" s="15" t="s">
        <v>117</v>
      </c>
      <c r="C57" s="8">
        <v>757704132.65</v>
      </c>
      <c r="D57" s="9">
        <v>597166643.66</v>
      </c>
      <c r="E57" s="9">
        <f t="shared" si="0"/>
        <v>78.81264175918704</v>
      </c>
    </row>
    <row r="58" spans="1:5" ht="15.75">
      <c r="A58" s="12" t="s">
        <v>95</v>
      </c>
      <c r="B58" s="15" t="s">
        <v>0</v>
      </c>
      <c r="C58" s="8">
        <v>66218456</v>
      </c>
      <c r="D58" s="9">
        <v>60898493.9</v>
      </c>
      <c r="E58" s="9">
        <f t="shared" si="0"/>
        <v>91.96604327349462</v>
      </c>
    </row>
    <row r="59" spans="1:5" ht="15.75">
      <c r="A59" s="12" t="s">
        <v>124</v>
      </c>
      <c r="B59" s="15" t="s">
        <v>14</v>
      </c>
      <c r="C59" s="8">
        <v>67700686.32</v>
      </c>
      <c r="D59" s="9">
        <v>50049887.45</v>
      </c>
      <c r="E59" s="9">
        <f t="shared" si="0"/>
        <v>73.92818325863023</v>
      </c>
    </row>
    <row r="60" spans="1:5" ht="31.5">
      <c r="A60" s="12" t="s">
        <v>4</v>
      </c>
      <c r="B60" s="15" t="s">
        <v>32</v>
      </c>
      <c r="C60" s="8">
        <v>104170428.8</v>
      </c>
      <c r="D60" s="9">
        <v>79634581</v>
      </c>
      <c r="E60" s="9">
        <f t="shared" si="0"/>
        <v>76.44643678379482</v>
      </c>
    </row>
    <row r="61" spans="1:5" ht="15.75">
      <c r="A61" s="12" t="s">
        <v>47</v>
      </c>
      <c r="B61" s="15" t="s">
        <v>77</v>
      </c>
      <c r="C61" s="8">
        <v>228035407.14</v>
      </c>
      <c r="D61" s="9">
        <v>153442533.4</v>
      </c>
      <c r="E61" s="9">
        <f t="shared" si="0"/>
        <v>67.28890715896394</v>
      </c>
    </row>
    <row r="62" spans="1:5" s="1" customFormat="1" ht="15.75">
      <c r="A62" s="13" t="s">
        <v>62</v>
      </c>
      <c r="B62" s="14" t="s">
        <v>13</v>
      </c>
      <c r="C62" s="6">
        <v>16058894613.97</v>
      </c>
      <c r="D62" s="7">
        <v>10680266321.08</v>
      </c>
      <c r="E62" s="7">
        <f t="shared" si="0"/>
        <v>66.50685852181253</v>
      </c>
    </row>
    <row r="63" spans="1:5" s="10" customFormat="1" ht="15.75">
      <c r="A63" s="12" t="s">
        <v>115</v>
      </c>
      <c r="B63" s="15" t="s">
        <v>25</v>
      </c>
      <c r="C63" s="8">
        <v>142456781.94</v>
      </c>
      <c r="D63" s="9">
        <v>105710445.66</v>
      </c>
      <c r="E63" s="9">
        <f t="shared" si="0"/>
        <v>74.20527420345854</v>
      </c>
    </row>
    <row r="64" spans="1:5" ht="15.75">
      <c r="A64" s="12" t="s">
        <v>132</v>
      </c>
      <c r="B64" s="15" t="s">
        <v>45</v>
      </c>
      <c r="C64" s="8">
        <v>1232767826.29</v>
      </c>
      <c r="D64" s="9">
        <v>780243568.63</v>
      </c>
      <c r="E64" s="9">
        <f t="shared" si="0"/>
        <v>63.29201265562987</v>
      </c>
    </row>
    <row r="65" spans="1:5" ht="15.75">
      <c r="A65" s="12" t="s">
        <v>69</v>
      </c>
      <c r="B65" s="15" t="s">
        <v>63</v>
      </c>
      <c r="C65" s="8">
        <v>13217668167.95</v>
      </c>
      <c r="D65" s="9">
        <v>8806083837.92</v>
      </c>
      <c r="E65" s="9">
        <f t="shared" si="0"/>
        <v>66.62358084667957</v>
      </c>
    </row>
    <row r="66" spans="1:5" ht="15.75">
      <c r="A66" s="12" t="s">
        <v>84</v>
      </c>
      <c r="B66" s="15" t="s">
        <v>76</v>
      </c>
      <c r="C66" s="8">
        <v>1252659959.19</v>
      </c>
      <c r="D66" s="9">
        <v>852504417.56</v>
      </c>
      <c r="E66" s="9">
        <f t="shared" si="0"/>
        <v>68.05553345149228</v>
      </c>
    </row>
    <row r="67" spans="1:5" ht="15.75">
      <c r="A67" s="12" t="s">
        <v>120</v>
      </c>
      <c r="B67" s="15" t="s">
        <v>109</v>
      </c>
      <c r="C67" s="8">
        <v>213341878.6</v>
      </c>
      <c r="D67" s="9">
        <v>135724051.31</v>
      </c>
      <c r="E67" s="9">
        <f t="shared" si="0"/>
        <v>63.61810076889424</v>
      </c>
    </row>
    <row r="68" spans="1:5" s="1" customFormat="1" ht="15.75">
      <c r="A68" s="13" t="s">
        <v>43</v>
      </c>
      <c r="B68" s="14" t="s">
        <v>138</v>
      </c>
      <c r="C68" s="6">
        <v>425428220.01</v>
      </c>
      <c r="D68" s="7">
        <v>219832905.05</v>
      </c>
      <c r="E68" s="7">
        <f t="shared" si="0"/>
        <v>51.67332459629328</v>
      </c>
    </row>
    <row r="69" spans="1:5" s="10" customFormat="1" ht="15.75">
      <c r="A69" s="12" t="s">
        <v>41</v>
      </c>
      <c r="B69" s="15" t="s">
        <v>1</v>
      </c>
      <c r="C69" s="8">
        <v>227348634.01</v>
      </c>
      <c r="D69" s="9">
        <v>98511551.07</v>
      </c>
      <c r="E69" s="9">
        <f t="shared" si="0"/>
        <v>43.33061049562626</v>
      </c>
    </row>
    <row r="70" spans="1:5" ht="15.75">
      <c r="A70" s="12" t="s">
        <v>118</v>
      </c>
      <c r="B70" s="15" t="s">
        <v>15</v>
      </c>
      <c r="C70" s="8">
        <v>137699068</v>
      </c>
      <c r="D70" s="9">
        <v>73488546.26</v>
      </c>
      <c r="E70" s="9">
        <f t="shared" si="0"/>
        <v>53.368949643145015</v>
      </c>
    </row>
    <row r="71" spans="1:5" ht="15.75">
      <c r="A71" s="12" t="s">
        <v>34</v>
      </c>
      <c r="B71" s="15" t="s">
        <v>29</v>
      </c>
      <c r="C71" s="8">
        <v>50336900</v>
      </c>
      <c r="D71" s="9">
        <v>40924144.74</v>
      </c>
      <c r="E71" s="9">
        <f t="shared" si="0"/>
        <v>81.300486799942</v>
      </c>
    </row>
    <row r="72" spans="1:5" ht="31.5">
      <c r="A72" s="12" t="s">
        <v>149</v>
      </c>
      <c r="B72" s="15" t="s">
        <v>66</v>
      </c>
      <c r="C72" s="8">
        <v>10043618</v>
      </c>
      <c r="D72" s="9">
        <v>6908662.98</v>
      </c>
      <c r="E72" s="9">
        <f aca="true" t="shared" si="1" ref="E72:E83">D72/C72*100</f>
        <v>68.78659642371903</v>
      </c>
    </row>
    <row r="73" spans="1:5" s="1" customFormat="1" ht="15.75">
      <c r="A73" s="13" t="s">
        <v>105</v>
      </c>
      <c r="B73" s="14" t="s">
        <v>110</v>
      </c>
      <c r="C73" s="6">
        <v>71809478</v>
      </c>
      <c r="D73" s="7">
        <v>51176863.21</v>
      </c>
      <c r="E73" s="7">
        <f t="shared" si="1"/>
        <v>71.26756054402735</v>
      </c>
    </row>
    <row r="74" spans="1:5" s="10" customFormat="1" ht="15.75">
      <c r="A74" s="12" t="s">
        <v>127</v>
      </c>
      <c r="B74" s="15" t="s">
        <v>123</v>
      </c>
      <c r="C74" s="8">
        <v>16071800</v>
      </c>
      <c r="D74" s="9">
        <v>10977724.09</v>
      </c>
      <c r="E74" s="9">
        <f t="shared" si="1"/>
        <v>68.3042601948755</v>
      </c>
    </row>
    <row r="75" spans="1:5" ht="15.75">
      <c r="A75" s="12" t="s">
        <v>148</v>
      </c>
      <c r="B75" s="15" t="s">
        <v>142</v>
      </c>
      <c r="C75" s="8">
        <v>25716360</v>
      </c>
      <c r="D75" s="9">
        <v>17815927.61</v>
      </c>
      <c r="E75" s="9">
        <f t="shared" si="1"/>
        <v>69.27857445610498</v>
      </c>
    </row>
    <row r="76" spans="1:5" ht="31.5">
      <c r="A76" s="12" t="s">
        <v>92</v>
      </c>
      <c r="B76" s="15" t="s">
        <v>21</v>
      </c>
      <c r="C76" s="8">
        <v>30021318</v>
      </c>
      <c r="D76" s="9">
        <v>22383211.51</v>
      </c>
      <c r="E76" s="9">
        <f t="shared" si="1"/>
        <v>74.5577243144355</v>
      </c>
    </row>
    <row r="77" spans="1:5" s="1" customFormat="1" ht="31.5">
      <c r="A77" s="13" t="s">
        <v>7</v>
      </c>
      <c r="B77" s="14" t="s">
        <v>75</v>
      </c>
      <c r="C77" s="6">
        <v>693002429.57</v>
      </c>
      <c r="D77" s="7">
        <v>283533716.42</v>
      </c>
      <c r="E77" s="7">
        <f t="shared" si="1"/>
        <v>40.91381275473008</v>
      </c>
    </row>
    <row r="78" spans="1:5" s="10" customFormat="1" ht="31.5">
      <c r="A78" s="12" t="s">
        <v>33</v>
      </c>
      <c r="B78" s="15" t="s">
        <v>96</v>
      </c>
      <c r="C78" s="8">
        <v>693002429.57</v>
      </c>
      <c r="D78" s="9">
        <v>283533716.42</v>
      </c>
      <c r="E78" s="9">
        <f t="shared" si="1"/>
        <v>40.91381275473008</v>
      </c>
    </row>
    <row r="79" spans="1:5" s="1" customFormat="1" ht="63">
      <c r="A79" s="13" t="s">
        <v>16</v>
      </c>
      <c r="B79" s="14" t="s">
        <v>53</v>
      </c>
      <c r="C79" s="6">
        <v>2837427436</v>
      </c>
      <c r="D79" s="7">
        <v>1980695958.2</v>
      </c>
      <c r="E79" s="7">
        <f t="shared" si="1"/>
        <v>69.80604800918687</v>
      </c>
    </row>
    <row r="80" spans="1:5" s="10" customFormat="1" ht="47.25">
      <c r="A80" s="12" t="s">
        <v>125</v>
      </c>
      <c r="B80" s="15" t="s">
        <v>65</v>
      </c>
      <c r="C80" s="8">
        <v>1579194350</v>
      </c>
      <c r="D80" s="9">
        <v>1243370239</v>
      </c>
      <c r="E80" s="9">
        <f t="shared" si="1"/>
        <v>78.73446602693329</v>
      </c>
    </row>
    <row r="81" spans="1:5" ht="15.75">
      <c r="A81" s="12" t="s">
        <v>94</v>
      </c>
      <c r="B81" s="15" t="s">
        <v>79</v>
      </c>
      <c r="C81" s="8">
        <v>1228233086</v>
      </c>
      <c r="D81" s="9">
        <v>718575719.2</v>
      </c>
      <c r="E81" s="9">
        <f t="shared" si="1"/>
        <v>58.50483327559538</v>
      </c>
    </row>
    <row r="82" spans="1:5" ht="15.75">
      <c r="A82" s="12" t="s">
        <v>88</v>
      </c>
      <c r="B82" s="15" t="s">
        <v>101</v>
      </c>
      <c r="C82" s="8">
        <v>30000000</v>
      </c>
      <c r="D82" s="9">
        <v>18750000</v>
      </c>
      <c r="E82" s="9">
        <f t="shared" si="1"/>
        <v>62.5</v>
      </c>
    </row>
    <row r="83" spans="1:5" s="1" customFormat="1" ht="15.75">
      <c r="A83" s="17" t="s">
        <v>154</v>
      </c>
      <c r="B83" s="18"/>
      <c r="C83" s="6">
        <v>53486419901.59</v>
      </c>
      <c r="D83" s="7">
        <v>35213991094.8</v>
      </c>
      <c r="E83" s="7">
        <f t="shared" si="1"/>
        <v>65.83725581108335</v>
      </c>
    </row>
  </sheetData>
  <sheetProtection/>
  <autoFilter ref="A6:D82"/>
  <mergeCells count="9">
    <mergeCell ref="A83:B83"/>
    <mergeCell ref="A4:A6"/>
    <mergeCell ref="B4:B6"/>
    <mergeCell ref="A1:D1"/>
    <mergeCell ref="A2:E2"/>
    <mergeCell ref="C3:D3"/>
    <mergeCell ref="E4:E6"/>
    <mergeCell ref="C4:C6"/>
    <mergeCell ref="D4:D6"/>
  </mergeCells>
  <printOptions/>
  <pageMargins left="0.61" right="0.34" top="0.7480314960629921" bottom="0.7480314960629921" header="0.31496062992125984" footer="0.31496062992125984"/>
  <pageSetup errors="blank" fitToHeight="0" fitToWidth="1" horizontalDpi="600" verticalDpi="600" orientation="portrait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Бурштейн</dc:creator>
  <cp:keywords/>
  <dc:description/>
  <cp:lastModifiedBy>Бурштейн</cp:lastModifiedBy>
  <cp:lastPrinted>2017-07-13T13:04:10Z</cp:lastPrinted>
  <dcterms:created xsi:type="dcterms:W3CDTF">2017-05-03T15:49:45Z</dcterms:created>
  <dcterms:modified xsi:type="dcterms:W3CDTF">2017-11-10T07:00:10Z</dcterms:modified>
  <cp:category/>
  <cp:version/>
  <cp:contentType/>
  <cp:contentStatus/>
</cp:coreProperties>
</file>